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336e5b05b05e4093/Clientes/Orion/Professor/39/"/>
    </mc:Choice>
  </mc:AlternateContent>
  <xr:revisionPtr revIDLastSave="14" documentId="11_C85EC91FD352C69E6424D0965459A678E964A80F" xr6:coauthVersionLast="47" xr6:coauthVersionMax="47" xr10:uidLastSave="{1AF5F891-0C22-43D4-97CF-284D7E836991}"/>
  <bookViews>
    <workbookView xWindow="-28920" yWindow="-120" windowWidth="29040" windowHeight="15720" xr2:uid="{00000000-000D-0000-FFFF-FFFF00000000}"/>
  </bookViews>
  <sheets>
    <sheet name="Controle Financeir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" i="1" l="1"/>
  <c r="F3" i="1" s="1"/>
  <c r="F4" i="1" s="1"/>
  <c r="F5" i="1" s="1"/>
  <c r="F6" i="1" s="1"/>
  <c r="F7" i="1" s="1"/>
  <c r="F8" i="1" s="1"/>
  <c r="F9" i="1" s="1"/>
  <c r="F10" i="1" s="1"/>
  <c r="F11" i="1" s="1"/>
  <c r="F12" i="1" s="1"/>
  <c r="F13" i="1" s="1"/>
  <c r="F14" i="1" s="1"/>
</calcChain>
</file>

<file path=xl/sharedStrings.xml><?xml version="1.0" encoding="utf-8"?>
<sst xmlns="http://schemas.openxmlformats.org/spreadsheetml/2006/main" count="53" uniqueCount="46">
  <si>
    <t>Data</t>
  </si>
  <si>
    <t>Descrição</t>
  </si>
  <si>
    <t>Categoria</t>
  </si>
  <si>
    <t>Receita (R$)</t>
  </si>
  <si>
    <t>Despesa (R$)</t>
  </si>
  <si>
    <t>Saldo</t>
  </si>
  <si>
    <t>Resumo Financeiro</t>
  </si>
  <si>
    <t>01/08/2026</t>
  </si>
  <si>
    <t>Salário</t>
  </si>
  <si>
    <t>Total de Receitas</t>
  </si>
  <si>
    <t>02/08/2026</t>
  </si>
  <si>
    <t>Supermercado</t>
  </si>
  <si>
    <t>Alimentação</t>
  </si>
  <si>
    <t>Total de Despesas</t>
  </si>
  <si>
    <t>03/08/2026</t>
  </si>
  <si>
    <t>Combustível</t>
  </si>
  <si>
    <t>Transporte</t>
  </si>
  <si>
    <t>Saldo Final</t>
  </si>
  <si>
    <t>05/08/2026</t>
  </si>
  <si>
    <t>Internet</t>
  </si>
  <si>
    <t>Serviços</t>
  </si>
  <si>
    <t>Maior Receita</t>
  </si>
  <si>
    <t>08/08/2026</t>
  </si>
  <si>
    <t>Freelance</t>
  </si>
  <si>
    <t>Maior Despesa</t>
  </si>
  <si>
    <t>10/08/2026</t>
  </si>
  <si>
    <t>Energia Elétrica</t>
  </si>
  <si>
    <t>Média das Despesas</t>
  </si>
  <si>
    <t>12/08/2026</t>
  </si>
  <si>
    <t>Restaurante</t>
  </si>
  <si>
    <t>Qtd. Lançamentos</t>
  </si>
  <si>
    <t>15/08/2026</t>
  </si>
  <si>
    <t>Venda de Produto</t>
  </si>
  <si>
    <t>Vendas</t>
  </si>
  <si>
    <t>18/08/2026</t>
  </si>
  <si>
    <t>Farmácia</t>
  </si>
  <si>
    <t>Saúde</t>
  </si>
  <si>
    <t>22/08/2026</t>
  </si>
  <si>
    <t>Academia</t>
  </si>
  <si>
    <t>25/08/2026</t>
  </si>
  <si>
    <t>Aluguel</t>
  </si>
  <si>
    <t>Moradia</t>
  </si>
  <si>
    <t>28/08/2026</t>
  </si>
  <si>
    <t>Comissão</t>
  </si>
  <si>
    <t>30/08/2026</t>
  </si>
  <si>
    <t>Lazer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</si>
</sst>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R\$\ #,##0.00"/>
  </numFmts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EAD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workbookViewId="0">
      <selection activeCell="I2" sqref="I2:I8"/>
    </sheetView>
  </sheetViews>
  <sheetFormatPr defaultRowHeight="15" x14ac:dyDescent="0.25"/>
  <cols>
    <col min="1" max="1" width="10.7109375" bestFit="1" customWidth="1"/>
    <col min="2" max="2" width="17.28515625" bestFit="1" customWidth="1"/>
    <col min="3" max="3" width="12.140625" bestFit="1" customWidth="1"/>
    <col min="4" max="4" width="11.5703125" bestFit="1" customWidth="1"/>
    <col min="5" max="5" width="12.42578125" bestFit="1" customWidth="1"/>
    <col min="6" max="6" width="10.7109375" bestFit="1" customWidth="1"/>
    <col min="8" max="8" width="19" bestFit="1" customWidth="1"/>
    <col min="9" max="9" width="10.710937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H1" s="2" t="s">
        <v>6</v>
      </c>
    </row>
    <row r="2" spans="1:9" x14ac:dyDescent="0.25">
      <c r="A2" t="s">
        <v>7</v>
      </c>
      <c r="B2" t="s">
        <v>8</v>
      </c>
      <c r="C2" t="s">
        <v>8</v>
      </c>
      <c r="D2" s="3">
        <v>3500</v>
      </c>
      <c r="E2" s="3"/>
      <c r="F2" s="3">
        <f>D2-E2</f>
        <v>3500</v>
      </c>
      <c r="H2" t="s">
        <v>9</v>
      </c>
      <c r="I2" s="3"/>
    </row>
    <row r="3" spans="1:9" x14ac:dyDescent="0.25">
      <c r="A3" t="s">
        <v>10</v>
      </c>
      <c r="B3" t="s">
        <v>11</v>
      </c>
      <c r="C3" t="s">
        <v>12</v>
      </c>
      <c r="D3" s="3"/>
      <c r="E3" s="3">
        <v>450</v>
      </c>
      <c r="F3" s="3">
        <f t="shared" ref="F3:F14" si="0">F2+D3-E3</f>
        <v>3050</v>
      </c>
      <c r="H3" t="s">
        <v>13</v>
      </c>
      <c r="I3" s="3"/>
    </row>
    <row r="4" spans="1:9" x14ac:dyDescent="0.25">
      <c r="A4" t="s">
        <v>14</v>
      </c>
      <c r="B4" t="s">
        <v>15</v>
      </c>
      <c r="C4" t="s">
        <v>16</v>
      </c>
      <c r="D4" s="3"/>
      <c r="E4" s="3">
        <v>180</v>
      </c>
      <c r="F4" s="3">
        <f t="shared" si="0"/>
        <v>2870</v>
      </c>
      <c r="H4" t="s">
        <v>17</v>
      </c>
      <c r="I4" s="3"/>
    </row>
    <row r="5" spans="1:9" x14ac:dyDescent="0.25">
      <c r="A5" t="s">
        <v>18</v>
      </c>
      <c r="B5" t="s">
        <v>19</v>
      </c>
      <c r="C5" t="s">
        <v>20</v>
      </c>
      <c r="D5" s="3"/>
      <c r="E5" s="3">
        <v>120</v>
      </c>
      <c r="F5" s="3">
        <f t="shared" si="0"/>
        <v>2750</v>
      </c>
      <c r="H5" t="s">
        <v>21</v>
      </c>
      <c r="I5" s="3"/>
    </row>
    <row r="6" spans="1:9" x14ac:dyDescent="0.25">
      <c r="A6" t="s">
        <v>22</v>
      </c>
      <c r="B6" t="s">
        <v>23</v>
      </c>
      <c r="C6" t="s">
        <v>20</v>
      </c>
      <c r="D6" s="3">
        <v>850</v>
      </c>
      <c r="E6" s="3"/>
      <c r="F6" s="3">
        <f t="shared" si="0"/>
        <v>3600</v>
      </c>
      <c r="H6" t="s">
        <v>24</v>
      </c>
      <c r="I6" s="3"/>
    </row>
    <row r="7" spans="1:9" x14ac:dyDescent="0.25">
      <c r="A7" t="s">
        <v>25</v>
      </c>
      <c r="B7" t="s">
        <v>26</v>
      </c>
      <c r="C7" t="s">
        <v>20</v>
      </c>
      <c r="D7" s="3"/>
      <c r="E7" s="3">
        <v>210</v>
      </c>
      <c r="F7" s="3">
        <f t="shared" si="0"/>
        <v>3390</v>
      </c>
      <c r="H7" t="s">
        <v>27</v>
      </c>
      <c r="I7" s="3"/>
    </row>
    <row r="8" spans="1:9" x14ac:dyDescent="0.25">
      <c r="A8" t="s">
        <v>28</v>
      </c>
      <c r="B8" t="s">
        <v>29</v>
      </c>
      <c r="C8" t="s">
        <v>12</v>
      </c>
      <c r="D8" s="3"/>
      <c r="E8" s="3">
        <v>95</v>
      </c>
      <c r="F8" s="3">
        <f t="shared" si="0"/>
        <v>3295</v>
      </c>
      <c r="H8" t="s">
        <v>30</v>
      </c>
    </row>
    <row r="9" spans="1:9" x14ac:dyDescent="0.25">
      <c r="A9" t="s">
        <v>31</v>
      </c>
      <c r="B9" t="s">
        <v>32</v>
      </c>
      <c r="C9" t="s">
        <v>33</v>
      </c>
      <c r="D9" s="3">
        <v>1200</v>
      </c>
      <c r="E9" s="3"/>
      <c r="F9" s="3">
        <f t="shared" si="0"/>
        <v>4495</v>
      </c>
    </row>
    <row r="10" spans="1:9" x14ac:dyDescent="0.25">
      <c r="A10" t="s">
        <v>34</v>
      </c>
      <c r="B10" t="s">
        <v>35</v>
      </c>
      <c r="C10" t="s">
        <v>36</v>
      </c>
      <c r="D10" s="3"/>
      <c r="E10" s="3">
        <v>85</v>
      </c>
      <c r="F10" s="3">
        <f t="shared" si="0"/>
        <v>4410</v>
      </c>
    </row>
    <row r="11" spans="1:9" x14ac:dyDescent="0.25">
      <c r="A11" t="s">
        <v>37</v>
      </c>
      <c r="B11" t="s">
        <v>38</v>
      </c>
      <c r="C11" t="s">
        <v>36</v>
      </c>
      <c r="D11" s="3"/>
      <c r="E11" s="3">
        <v>120</v>
      </c>
      <c r="F11" s="3">
        <f t="shared" si="0"/>
        <v>4290</v>
      </c>
    </row>
    <row r="12" spans="1:9" x14ac:dyDescent="0.25">
      <c r="A12" t="s">
        <v>39</v>
      </c>
      <c r="B12" t="s">
        <v>40</v>
      </c>
      <c r="C12" t="s">
        <v>41</v>
      </c>
      <c r="D12" s="3"/>
      <c r="E12" s="3">
        <v>1200</v>
      </c>
      <c r="F12" s="3">
        <f t="shared" si="0"/>
        <v>3090</v>
      </c>
    </row>
    <row r="13" spans="1:9" x14ac:dyDescent="0.25">
      <c r="A13" t="s">
        <v>42</v>
      </c>
      <c r="B13" t="s">
        <v>43</v>
      </c>
      <c r="C13" t="s">
        <v>43</v>
      </c>
      <c r="D13" s="3">
        <v>450</v>
      </c>
      <c r="E13" s="3"/>
      <c r="F13" s="3">
        <f t="shared" si="0"/>
        <v>3540</v>
      </c>
    </row>
    <row r="14" spans="1:9" x14ac:dyDescent="0.25">
      <c r="A14" t="s">
        <v>44</v>
      </c>
      <c r="B14" t="s">
        <v>45</v>
      </c>
      <c r="C14" t="s">
        <v>45</v>
      </c>
      <c r="D14" s="3"/>
      <c r="E14" s="3">
        <v>250</v>
      </c>
      <c r="F14" s="3">
        <f t="shared" si="0"/>
        <v>3290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Controle Financeiro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Elias Tomé Junior</cp:lastModifiedBy>
  <dcterms:created xsi:type="dcterms:W3CDTF">2026-07-31T22:55:42Z</dcterms:created>
  <dcterms:modified xsi:type="dcterms:W3CDTF">2026-07-31T22:57:57Z</dcterms:modified>
</cp:coreProperties>
</file>